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4355" windowHeight="8250" activeTab="1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7" i="2" l="1"/>
  <c r="B6" i="2"/>
  <c r="C5" i="2"/>
  <c r="D5" i="2"/>
  <c r="B5" i="2"/>
  <c r="E3" i="2"/>
  <c r="E4" i="2"/>
  <c r="E2" i="2"/>
  <c r="B5" i="1"/>
</calcChain>
</file>

<file path=xl/sharedStrings.xml><?xml version="1.0" encoding="utf-8"?>
<sst xmlns="http://schemas.openxmlformats.org/spreadsheetml/2006/main" count="23" uniqueCount="23">
  <si>
    <t>Način na koji učenici dolaze u školu</t>
  </si>
  <si>
    <t>Pješke</t>
  </si>
  <si>
    <t>Biciklom</t>
  </si>
  <si>
    <t>Javnim prijevozom</t>
  </si>
  <si>
    <t>Osobnim automobilom</t>
  </si>
  <si>
    <t>100%-SUM(B2:B4)</t>
  </si>
  <si>
    <t xml:space="preserve">45.- </t>
  </si>
  <si>
    <t>bicikli.xlsx</t>
  </si>
  <si>
    <t>kosarka.xlsx</t>
  </si>
  <si>
    <t>46.</t>
  </si>
  <si>
    <t>48.</t>
  </si>
  <si>
    <t>podaciVz.xlsx</t>
  </si>
  <si>
    <t>IME</t>
  </si>
  <si>
    <t>I</t>
  </si>
  <si>
    <t>II</t>
  </si>
  <si>
    <t>III</t>
  </si>
  <si>
    <t>UKUPNO</t>
  </si>
  <si>
    <t>Marko</t>
  </si>
  <si>
    <t>Ana</t>
  </si>
  <si>
    <t>Marija</t>
  </si>
  <si>
    <t>prosječan džeparac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</si>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</sst>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theme="9" tint="0.79998168889431442"/>
      <name val="Calibri"/>
      <family val="2"/>
      <charset val="238"/>
      <scheme val="minor"/>
    </font>
    <font>
      <b/>
      <sz val="16"/>
      <color theme="9" tint="0.79998168889431442"/>
      <name val="Calibri"/>
      <family val="2"/>
      <charset val="238"/>
      <scheme val="minor"/>
    </font>
    <font>
      <b/>
      <sz val="16"/>
      <color theme="6" tint="-0.49998474074526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/>
    <xf numFmtId="9" fontId="0" fillId="0" borderId="0" xfId="0" applyNumberFormat="1"/>
    <xf numFmtId="0" fontId="0" fillId="0" borderId="1" xfId="0" applyBorder="1"/>
    <xf numFmtId="0" fontId="1" fillId="0" borderId="1" xfId="0" applyFont="1" applyBorder="1"/>
    <xf numFmtId="0" fontId="1" fillId="3" borderId="1" xfId="0" applyFont="1" applyFill="1" applyBorder="1"/>
    <xf numFmtId="0" fontId="1" fillId="2" borderId="1" xfId="0" applyFont="1" applyFill="1" applyBorder="1"/>
    <xf numFmtId="0" fontId="1" fillId="0" borderId="0" xfId="0" applyFont="1"/>
    <xf numFmtId="0" fontId="1" fillId="4" borderId="1" xfId="0" applyFont="1" applyFill="1" applyBorder="1"/>
    <xf numFmtId="0" fontId="1" fillId="5" borderId="1" xfId="0" applyFont="1" applyFill="1" applyBorder="1"/>
    <xf numFmtId="0" fontId="2" fillId="6" borderId="1" xfId="0" applyFont="1" applyFill="1" applyBorder="1"/>
    <xf numFmtId="0" fontId="1" fillId="7" borderId="1" xfId="0" applyFont="1" applyFill="1" applyBorder="1"/>
    <xf numFmtId="0" fontId="3" fillId="8" borderId="1" xfId="0" applyFont="1" applyFill="1" applyBorder="1" applyAlignment="1">
      <alignment horizontal="left" vertical="center" wrapText="1"/>
    </xf>
    <xf numFmtId="0" fontId="4" fillId="4" borderId="1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cat>
            <c:strRef>
              <c:f>List1!$A$1:$A$5</c:f>
              <c:strCache>
                <c:ptCount val="5"/>
                <c:pt idx="0">
                  <c:v>Način na koji učenici dolaze u školu</c:v>
                </c:pt>
                <c:pt idx="1">
                  <c:v>Pješke</c:v>
                </c:pt>
                <c:pt idx="2">
                  <c:v>Biciklom</c:v>
                </c:pt>
                <c:pt idx="3">
                  <c:v>Javnim prijevozom</c:v>
                </c:pt>
                <c:pt idx="4">
                  <c:v>Osobnim automobilom</c:v>
                </c:pt>
              </c:strCache>
            </c:strRef>
          </c:cat>
          <c:val>
            <c:numRef>
              <c:f>List1!$B$1:$B$5</c:f>
              <c:numCache>
                <c:formatCode>0%</c:formatCode>
                <c:ptCount val="5"/>
                <c:pt idx="1">
                  <c:v>0.26</c:v>
                </c:pt>
                <c:pt idx="2">
                  <c:v>0.12</c:v>
                </c:pt>
                <c:pt idx="3">
                  <c:v>0.45</c:v>
                </c:pt>
                <c:pt idx="4">
                  <c:v>0.16999999999999993</c:v>
                </c:pt>
              </c:numCache>
            </c:numRef>
          </c:val>
        </c:ser>
        <c:ser>
          <c:idx val="1"/>
          <c:order val="1"/>
          <c:tx>
            <c:v>DOLAZAK+List1!$1:$1 U+List1!$1:$1 ŠKOLU</c:v>
          </c:tx>
          <c:explosion val="25"/>
          <c:val>
            <c:numRef>
              <c:f>List1!$B$2:$B$5</c:f>
              <c:numCache>
                <c:formatCode>0%</c:formatCode>
                <c:ptCount val="4"/>
                <c:pt idx="0">
                  <c:v>0.26</c:v>
                </c:pt>
                <c:pt idx="1">
                  <c:v>0.12</c:v>
                </c:pt>
                <c:pt idx="2">
                  <c:v>0.45</c:v>
                </c:pt>
                <c:pt idx="3">
                  <c:v>0.16999999999999993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1270000</xdr:colOff>
      <xdr:row>7</xdr:row>
      <xdr:rowOff>79375</xdr:rowOff>
    </xdr:from>
    <xdr:to>
      <xdr:col>8</xdr:col>
      <xdr:colOff>127000</xdr:colOff>
      <xdr:row>21</xdr:row>
      <xdr:rowOff>155575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zoomScale="150" zoomScaleNormal="150" workbookViewId="0">
      <selection activeCell="A10" sqref="A10"/>
    </sheetView>
  </sheetViews>
  <sheetFormatPr defaultRowHeight="15" x14ac:dyDescent="0.25"/>
  <cols>
    <col min="1" max="1" width="21.7109375" customWidth="1"/>
    <col min="9" max="9" width="10.28515625" bestFit="1" customWidth="1"/>
    <col min="10" max="10" width="11.7109375" bestFit="1" customWidth="1"/>
    <col min="11" max="11" width="12.7109375" customWidth="1"/>
  </cols>
  <sheetData>
    <row r="1" spans="1:11" x14ac:dyDescent="0.25">
      <c r="A1" s="1" t="s">
        <v>0</v>
      </c>
      <c r="B1" s="1"/>
    </row>
    <row r="2" spans="1:11" x14ac:dyDescent="0.25">
      <c r="A2" t="s">
        <v>1</v>
      </c>
      <c r="B2" s="2">
        <v>0.26</v>
      </c>
      <c r="I2" s="3" t="s">
        <v>6</v>
      </c>
      <c r="J2" s="3" t="s">
        <v>9</v>
      </c>
      <c r="K2" s="3" t="s">
        <v>10</v>
      </c>
    </row>
    <row r="3" spans="1:11" x14ac:dyDescent="0.25">
      <c r="A3" t="s">
        <v>2</v>
      </c>
      <c r="B3" s="2">
        <v>0.12</v>
      </c>
      <c r="I3" s="3" t="s">
        <v>7</v>
      </c>
      <c r="J3" s="3" t="s">
        <v>8</v>
      </c>
      <c r="K3" s="3" t="s">
        <v>11</v>
      </c>
    </row>
    <row r="4" spans="1:11" x14ac:dyDescent="0.25">
      <c r="A4" t="s">
        <v>3</v>
      </c>
      <c r="B4" s="2">
        <v>0.45</v>
      </c>
    </row>
    <row r="5" spans="1:11" x14ac:dyDescent="0.25">
      <c r="A5" t="s">
        <v>4</v>
      </c>
      <c r="B5" s="2">
        <f>100%-SUM(B2:B4)</f>
        <v>0.16999999999999993</v>
      </c>
      <c r="D5" t="s">
        <v>5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K10" sqref="K10"/>
    </sheetView>
  </sheetViews>
  <sheetFormatPr defaultRowHeight="15" x14ac:dyDescent="0.25"/>
  <cols>
    <col min="1" max="1" width="15.28515625" customWidth="1"/>
    <col min="5" max="5" width="12.140625" bestFit="1" customWidth="1"/>
  </cols>
  <sheetData>
    <row r="1" spans="1:5" ht="21" x14ac:dyDescent="0.35">
      <c r="A1" s="4" t="s">
        <v>12</v>
      </c>
      <c r="B1" s="9" t="s">
        <v>13</v>
      </c>
      <c r="C1" s="9" t="s">
        <v>14</v>
      </c>
      <c r="D1" s="9" t="s">
        <v>15</v>
      </c>
      <c r="E1" s="10" t="s">
        <v>16</v>
      </c>
    </row>
    <row r="2" spans="1:5" ht="21" x14ac:dyDescent="0.35">
      <c r="A2" s="11" t="s">
        <v>17</v>
      </c>
      <c r="B2" s="4">
        <v>20</v>
      </c>
      <c r="C2" s="4">
        <v>20</v>
      </c>
      <c r="D2" s="4">
        <v>35</v>
      </c>
      <c r="E2" s="5">
        <f>SUM(B2:D2)</f>
        <v>75</v>
      </c>
    </row>
    <row r="3" spans="1:5" ht="21" x14ac:dyDescent="0.35">
      <c r="A3" s="11" t="s">
        <v>18</v>
      </c>
      <c r="B3" s="5">
        <v>15</v>
      </c>
      <c r="C3" s="4">
        <v>23</v>
      </c>
      <c r="D3" s="4">
        <v>40</v>
      </c>
      <c r="E3" s="5">
        <f t="shared" ref="E3:E4" si="0">SUM(B3:D3)</f>
        <v>78</v>
      </c>
    </row>
    <row r="4" spans="1:5" ht="21" x14ac:dyDescent="0.35">
      <c r="A4" s="11" t="s">
        <v>19</v>
      </c>
      <c r="B4" s="4">
        <v>25</v>
      </c>
      <c r="C4" s="5">
        <v>45</v>
      </c>
      <c r="D4" s="4">
        <v>35</v>
      </c>
      <c r="E4" s="5">
        <f t="shared" si="0"/>
        <v>105</v>
      </c>
    </row>
    <row r="5" spans="1:5" ht="42" x14ac:dyDescent="0.35">
      <c r="A5" s="12" t="s">
        <v>20</v>
      </c>
      <c r="B5" s="6">
        <f>AVERAGE(B2:B4)</f>
        <v>20</v>
      </c>
      <c r="C5" s="6">
        <f t="shared" ref="C5:D5" si="1">AVERAGE(C2:C4)</f>
        <v>29.333333333333332</v>
      </c>
      <c r="D5" s="6">
        <f t="shared" si="1"/>
        <v>36.666666666666664</v>
      </c>
      <c r="E5" s="4"/>
    </row>
    <row r="6" spans="1:5" ht="21" x14ac:dyDescent="0.35">
      <c r="A6" s="13" t="s">
        <v>21</v>
      </c>
      <c r="B6" s="8">
        <f>MIN(B2:D4)</f>
        <v>15</v>
      </c>
      <c r="C6" s="7"/>
      <c r="D6" s="7"/>
      <c r="E6" s="7"/>
    </row>
    <row r="7" spans="1:5" ht="21" x14ac:dyDescent="0.35">
      <c r="A7" s="13" t="s">
        <v>22</v>
      </c>
      <c r="B7" s="8">
        <f>MAX(B2:D4)</f>
        <v>45</v>
      </c>
      <c r="C7" s="7"/>
      <c r="D7" s="7"/>
      <c r="E7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UCITELJI</dc:creator>
  <cp:lastModifiedBy>UCITELJI</cp:lastModifiedBy>
  <dcterms:created xsi:type="dcterms:W3CDTF">2014-11-05T13:13:50Z</dcterms:created>
  <dcterms:modified xsi:type="dcterms:W3CDTF">2014-11-05T13:52:18Z</dcterms:modified>
</cp:coreProperties>
</file>